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05-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<sst xmlns="http://schemas.openxmlformats.org/spreadsheetml/2006/main" count="150" uniqueCount="68">
  <si>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</si>
  <si>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26ª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</si>
  <si>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</si>
  <si>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</si>
  <si>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</si>
  <si>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</si>
  <si>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</si>
  <si>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</si>
  <si>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</si>
  <si>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</si>
  <si>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Eleição Mesa</t>
  </si>
  <si>
    <t xml:space="preserve">1.      Álvaro Damião</t>
  </si>
  <si>
    <t xml:space="preserve">F</t>
  </si>
  <si>
    <t xml:space="preserve">2.      Arnaldo Godoy</t>
  </si>
  <si>
    <t xml:space="preserve">P</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</si>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</sst>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2"/>
    <col collapsed="false" customWidth="true" hidden="false" outlineLevel="0" max="3" min="2" style="0" width="13.48"/>
    <col collapsed="false" customWidth="true" hidden="false" outlineLevel="0" max="4" min="4" style="1" width="21.62"/>
    <col collapsed="false" customWidth="true" hidden="true" outlineLevel="0" max="5" min="5" style="1" width="19.91"/>
    <col collapsed="false" customWidth="true" hidden="false" outlineLevel="0" max="6" min="6" style="1" width="35.04"/>
    <col collapsed="false" customWidth="true" hidden="false" outlineLevel="0" max="7" min="7" style="0" width="18.2"/>
    <col collapsed="false" customWidth="true" hidden="false" outlineLevel="0" max="14" min="8" style="0" width="11.2"/>
  </cols>
  <sheetData>
    <row r="1" customFormat="false" ht="15.8" hidden="false" customHeight="false" outlineLevel="0" collapsed="false">
      <c r="A1" s="2" t="s">
        <v>0</v>
      </c>
      <c r="B1" s="2"/>
      <c r="C1" s="2"/>
      <c r="D1" s="3" t="s">
        <v>1</v>
      </c>
      <c r="E1" s="4" t="s">
        <v>2</v>
      </c>
      <c r="F1" s="5" t="n">
        <v>43966</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row>
    <row r="4" s="13" customFormat="true" ht="15.8" hidden="false" customHeight="false" outlineLevel="0" collapsed="false">
      <c r="A4" s="9" t="n">
        <f aca="true">COUNTIF(G4:OFFSET(G4,0,$D$2-1),"P")+COUNTIF(G4:OFFSET(G4,0,$D$2-1),"X")</f>
        <v>0</v>
      </c>
      <c r="B4" s="9" t="n">
        <f aca="false">D$2</f>
        <v>2</v>
      </c>
      <c r="C4" s="10" t="n">
        <f aca="true">(COUNTIF(G4:OFFSET(G4,0,$D$2-1),"P")/$D$2)+(COUNTIF(G4:OFFSET(G4,0,$D$2-1),"X")/$D$2)</f>
        <v>0</v>
      </c>
      <c r="D4" s="11" t="str">
        <f aca="false">IF($C4&gt;=0.5,"PRESENTE","AUSENTE")</f>
        <v>AUSENTE</v>
      </c>
      <c r="E4" s="11" t="str">
        <f aca="false">IF($C4&gt;=0.5,"P","F")</f>
        <v>F</v>
      </c>
      <c r="F4" s="12" t="s">
        <v>11</v>
      </c>
      <c r="G4" s="13" t="s">
        <v>12</v>
      </c>
      <c r="H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14</v>
      </c>
      <c r="H5" s="13" t="s">
        <v>14</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15</v>
      </c>
      <c r="G6" s="13" t="s">
        <v>14</v>
      </c>
      <c r="H6" s="13" t="s">
        <v>14</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16</v>
      </c>
      <c r="G7" s="13" t="s">
        <v>14</v>
      </c>
      <c r="H7" s="13" t="s">
        <v>14</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17</v>
      </c>
      <c r="G8" s="13" t="s">
        <v>14</v>
      </c>
      <c r="H8" s="13" t="s">
        <v>14</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18</v>
      </c>
      <c r="G9" s="13" t="s">
        <v>14</v>
      </c>
      <c r="H9" s="13" t="s">
        <v>14</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19</v>
      </c>
      <c r="G10" s="13" t="s">
        <v>14</v>
      </c>
      <c r="H10" s="13" t="s">
        <v>14</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20</v>
      </c>
      <c r="G11" s="13" t="s">
        <v>14</v>
      </c>
      <c r="H11" s="13" t="s">
        <v>14</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21</v>
      </c>
      <c r="G12" s="13" t="s">
        <v>14</v>
      </c>
      <c r="H12" s="13" t="s">
        <v>14</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5" t="s">
        <v>22</v>
      </c>
      <c r="G13" s="13" t="s">
        <v>14</v>
      </c>
      <c r="H13" s="13" t="s">
        <v>14</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5" t="s">
        <v>23</v>
      </c>
      <c r="G14" s="13" t="s">
        <v>14</v>
      </c>
      <c r="H14" s="13" t="s">
        <v>14</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5" t="s">
        <v>24</v>
      </c>
      <c r="G15" s="13" t="s">
        <v>14</v>
      </c>
      <c r="H15" s="13" t="s">
        <v>14</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25</v>
      </c>
      <c r="G16" s="13" t="s">
        <v>14</v>
      </c>
      <c r="H16" s="13" t="s">
        <v>14</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2" t="s">
        <v>26</v>
      </c>
      <c r="G17" s="13" t="s">
        <v>14</v>
      </c>
      <c r="H17" s="13" t="s">
        <v>14</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6" t="s">
        <v>27</v>
      </c>
      <c r="G18" s="13" t="s">
        <v>14</v>
      </c>
      <c r="H18" s="13" t="s">
        <v>14</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2" t="s">
        <v>28</v>
      </c>
      <c r="G19" s="13" t="s">
        <v>14</v>
      </c>
      <c r="H19" s="13" t="s">
        <v>14</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6" t="s">
        <v>29</v>
      </c>
      <c r="G20" s="13" t="s">
        <v>14</v>
      </c>
      <c r="H20" s="13" t="s">
        <v>14</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6" t="s">
        <v>30</v>
      </c>
      <c r="G21" s="13" t="s">
        <v>14</v>
      </c>
      <c r="H21" s="13" t="s">
        <v>14</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6" t="s">
        <v>31</v>
      </c>
      <c r="G22" s="13" t="s">
        <v>14</v>
      </c>
      <c r="H22" s="13" t="s">
        <v>14</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6" t="s">
        <v>32</v>
      </c>
      <c r="G23" s="13" t="s">
        <v>14</v>
      </c>
      <c r="H23" s="13" t="s">
        <v>14</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6" t="s">
        <v>33</v>
      </c>
      <c r="G24" s="13" t="s">
        <v>14</v>
      </c>
      <c r="H24" s="13" t="s">
        <v>14</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14</v>
      </c>
      <c r="H25" s="13" t="s">
        <v>14</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6" t="s">
        <v>35</v>
      </c>
      <c r="G26" s="13" t="s">
        <v>14</v>
      </c>
      <c r="H26" s="13" t="s">
        <v>14</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6" t="s">
        <v>36</v>
      </c>
      <c r="G27" s="13" t="s">
        <v>14</v>
      </c>
      <c r="H27" s="13" t="s">
        <v>14</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6" t="s">
        <v>37</v>
      </c>
      <c r="G28" s="13" t="s">
        <v>14</v>
      </c>
      <c r="H28" s="13" t="s">
        <v>14</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6" t="s">
        <v>38</v>
      </c>
      <c r="G29" s="13" t="s">
        <v>14</v>
      </c>
      <c r="H29" s="13" t="s">
        <v>14</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6" t="s">
        <v>39</v>
      </c>
      <c r="G30" s="13" t="s">
        <v>14</v>
      </c>
      <c r="H30" s="13" t="s">
        <v>14</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6" t="s">
        <v>40</v>
      </c>
      <c r="G31" s="13" t="s">
        <v>14</v>
      </c>
      <c r="H31" s="13" t="s">
        <v>14</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6" t="s">
        <v>41</v>
      </c>
      <c r="G32" s="13" t="s">
        <v>14</v>
      </c>
      <c r="H32" s="13" t="s">
        <v>14</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6" t="s">
        <v>42</v>
      </c>
      <c r="G33" s="13" t="s">
        <v>14</v>
      </c>
      <c r="H33" s="13" t="s">
        <v>14</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6" t="s">
        <v>43</v>
      </c>
      <c r="G34" s="13" t="s">
        <v>14</v>
      </c>
      <c r="H34" s="13" t="s">
        <v>44</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6" t="s">
        <v>45</v>
      </c>
      <c r="G35" s="13" t="s">
        <v>14</v>
      </c>
      <c r="H35" s="13" t="s">
        <v>14</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6" t="s">
        <v>46</v>
      </c>
      <c r="G36" s="13" t="s">
        <v>14</v>
      </c>
      <c r="H36" s="13" t="s">
        <v>14</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6" t="s">
        <v>47</v>
      </c>
      <c r="G37" s="13" t="s">
        <v>14</v>
      </c>
      <c r="H37" s="13" t="s">
        <v>14</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6" t="s">
        <v>48</v>
      </c>
      <c r="G38" s="13" t="s">
        <v>14</v>
      </c>
      <c r="H38" s="13" t="s">
        <v>14</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6" t="s">
        <v>49</v>
      </c>
      <c r="G39" s="13" t="s">
        <v>14</v>
      </c>
      <c r="H39" s="13" t="s">
        <v>14</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6" t="s">
        <v>50</v>
      </c>
      <c r="G40" s="13" t="s">
        <v>14</v>
      </c>
      <c r="H40" s="13" t="s">
        <v>14</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6" t="s">
        <v>51</v>
      </c>
      <c r="G41" s="13" t="s">
        <v>14</v>
      </c>
      <c r="H41" s="13" t="s">
        <v>14</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6" t="s">
        <v>52</v>
      </c>
      <c r="G42" s="13" t="s">
        <v>14</v>
      </c>
      <c r="H42" s="13" t="s">
        <v>14</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6" t="s">
        <v>53</v>
      </c>
      <c r="G43" s="13" t="s">
        <v>14</v>
      </c>
      <c r="H43" s="13" t="s">
        <v>14</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6" t="s">
        <v>54</v>
      </c>
      <c r="G44" s="13" t="s">
        <v>14</v>
      </c>
      <c r="H44" s="13" t="s">
        <v>14</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55</v>
      </c>
      <c r="G45" s="21" t="n">
        <f aca="false">COUNTIF(G4:G44,"P")+COUNTIF(G4:G44,"X")</f>
        <v>40</v>
      </c>
      <c r="H45" s="21" t="n">
        <f aca="false">COUNTIF(H4:H44,"P")+COUNTIF(H4:H44,"X")</f>
        <v>40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14</v>
      </c>
      <c r="E48" s="23"/>
      <c r="F48" s="24" t="s">
        <v>57</v>
      </c>
    </row>
    <row r="49" customFormat="false" ht="15" hidden="false" customHeight="false" outlineLevel="0" collapsed="false">
      <c r="D49" s="23" t="s">
        <v>12</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44</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G4:G44 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2020-05-19T13:12:27Z</dcterms:created>
  <dc:creator/>
  <dc:description/>
  <dc:language>pt-BR</dc:language>
  <cp:lastModifiedBy/>
  <dcterms:modified xsi:type="dcterms:W3CDTF">2020-05-19T13:12:51Z</dcterms:modified>
  <cp:revision>1</cp:revision>
  <dc:subject/>
  <dc:title/>
</cp:coreProperties>
</file>